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Лаборант Людмила\Ежедневное меню\2 неделя ПОНЕДЕЛЬНИК\"/>
    </mc:Choice>
  </mc:AlternateContent>
  <bookViews>
    <workbookView xWindow="0" yWindow="0" windowWidth="23040" windowHeight="87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J4" i="1" l="1"/>
  <c r="I4" i="1"/>
  <c r="H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<sst xmlns="http://schemas.openxmlformats.org/spreadsheetml/2006/main" count="36" uniqueCount="35">
  <si>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</si>
  <si>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</si>
  <si>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</si>
  <si>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</si>
  <si>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</si>
  <si>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</si>
  <si>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</si>
  <si>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</si>
  <si>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</si>
  <si>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</si>
  <si>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</si>
  <si>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</si>
  <si>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</si>
  <si>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</si>
  <si>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</si>
  <si>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</si>
  <si>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</si>
  <si>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</si>
  <si>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</si>
  <si>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</si>
  <si>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</si>
  <si>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</si>
  <si>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</si>
  <si>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</si>
  <si>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</si>
  <si>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</si>
  <si>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</si>
  <si>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21 г. Сальска</t>
  </si>
  <si>
    <t>54-12м</t>
  </si>
  <si>
    <t>Маффины слывочные</t>
  </si>
  <si>
    <t>230</t>
  </si>
  <si>
    <t>Плов из птицы; Овощи соленые (огурцы)</t>
  </si>
  <si>
    <t>Чай с сахаром</t>
  </si>
  <si>
    <t>Хлеб пшеничный йодированный</t>
  </si>
  <si>
    <t>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</si>
</sst>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2" fontId="0" fillId="2" borderId="2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topLeftCell="E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45726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39" t="s">
        <v>11</v>
      </c>
      <c r="C4" s="31" t="s">
        <v>28</v>
      </c>
      <c r="D4" s="31" t="s">
        <v>31</v>
      </c>
      <c r="E4" s="38" t="s">
        <v>30</v>
      </c>
      <c r="F4" s="23">
        <f>49.06+8.06</f>
        <v>57.120000000000005</v>
      </c>
      <c r="G4" s="23">
        <f>294.96+7.5</f>
        <v>302.45999999999998</v>
      </c>
      <c r="H4" s="23">
        <f>13.58+0.4</f>
        <v>13.98</v>
      </c>
      <c r="I4" s="23">
        <f>13.84+0.05</f>
        <v>13.89</v>
      </c>
      <c r="J4" s="36">
        <f>31.65+1.4</f>
        <v>33.049999999999997</v>
      </c>
    </row>
    <row r="5" spans="1:10" x14ac:dyDescent="0.3">
      <c r="A5" s="6"/>
      <c r="B5" s="1" t="s">
        <v>12</v>
      </c>
      <c r="C5" s="2">
        <v>685</v>
      </c>
      <c r="D5" s="2" t="s">
        <v>32</v>
      </c>
      <c r="E5" s="40" t="s">
        <v>34</v>
      </c>
      <c r="F5" s="24">
        <v>3.13</v>
      </c>
      <c r="G5" s="24">
        <v>43.9</v>
      </c>
      <c r="H5" s="24">
        <v>0.19</v>
      </c>
      <c r="I5" s="24">
        <v>0.04</v>
      </c>
      <c r="J5" s="37">
        <v>10.98</v>
      </c>
    </row>
    <row r="6" spans="1:10" x14ac:dyDescent="0.3">
      <c r="A6" s="6"/>
      <c r="B6" s="1" t="s">
        <v>23</v>
      </c>
      <c r="C6" s="2"/>
      <c r="D6" s="32" t="s">
        <v>33</v>
      </c>
      <c r="E6" s="15">
        <v>40</v>
      </c>
      <c r="F6" s="24">
        <v>2.75</v>
      </c>
      <c r="G6" s="24">
        <v>104.5</v>
      </c>
      <c r="H6" s="24">
        <v>3.04</v>
      </c>
      <c r="I6" s="24">
        <v>0.32</v>
      </c>
      <c r="J6" s="37">
        <v>23.2</v>
      </c>
    </row>
    <row r="7" spans="1:10" x14ac:dyDescent="0.3">
      <c r="A7" s="6"/>
      <c r="B7" s="1"/>
      <c r="C7" s="2"/>
      <c r="D7" s="32" t="s">
        <v>29</v>
      </c>
      <c r="E7" s="43">
        <v>50</v>
      </c>
      <c r="F7" s="29">
        <v>26</v>
      </c>
      <c r="G7" s="45">
        <v>152.97</v>
      </c>
      <c r="H7" s="29">
        <v>4.84</v>
      </c>
      <c r="I7" s="29">
        <v>8.24</v>
      </c>
      <c r="J7" s="46">
        <v>20.65</v>
      </c>
    </row>
    <row r="8" spans="1:10" ht="15" thickBot="1" x14ac:dyDescent="0.35">
      <c r="A8" s="44"/>
      <c r="B8" s="9" t="s">
        <v>20</v>
      </c>
      <c r="C8" s="3"/>
      <c r="D8" s="34"/>
      <c r="E8" s="17"/>
      <c r="F8" s="25"/>
      <c r="G8" s="42"/>
      <c r="H8" s="25"/>
      <c r="I8" s="25"/>
      <c r="J8" s="41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23"/>
      <c r="H9" s="23"/>
      <c r="I9" s="23"/>
      <c r="J9" s="36"/>
    </row>
    <row r="10" spans="1:10" x14ac:dyDescent="0.3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3">
      <c r="A12" s="6" t="s">
        <v>14</v>
      </c>
      <c r="B12" s="9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6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6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2021-08-31T13:49:35Z</cp:lastPrinted>
  <dcterms:created xsi:type="dcterms:W3CDTF">2015-06-05T18:19:34Z</dcterms:created>
  <dcterms:modified xsi:type="dcterms:W3CDTF">2025-03-12T09:55:00Z</dcterms:modified>
</cp:coreProperties>
</file>