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"/>
    </mc:Choice>
  </mc:AlternateContent>
  <xr:revisionPtr revIDLastSave="0" documentId="13_ncr:1_{7143C2FD-0F09-4B10-9478-B9F663BA93A2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J4" i="1"/>
  <c r="I4" i="1"/>
  <c r="H4" i="1"/>
  <c r="G6" i="1"/>
  <c r="G4" i="1"/>
  <c r="F6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<sst xmlns="http://schemas.openxmlformats.org/spreadsheetml/2006/main" count="32" uniqueCount="31">
  <si>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</si>
  <si>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</si>
  <si>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</si>
  <si>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</si>
  <si>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</si>
  <si>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</si>
  <si>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</si>
  <si>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</si>
  <si>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</si>
  <si>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</si>
  <si>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</si>
  <si>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</si>
  <si>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</si>
  <si>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</si>
  <si>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</si>
  <si>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</si>
  <si>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</si>
  <si>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</si>
  <si>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</si>
  <si>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</si>
  <si>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</si>
  <si>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</si>
  <si>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</si>
  <si>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</si>
  <si>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</si>
  <si>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</si>
  <si>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</si>
  <si>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</si>
  <si>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Чай с лимоном и с сахаром</t>
  </si>
  <si>
    <t>Макароны  с сыром, Салат из квашеной капусты</t>
  </si>
  <si>
    <t>Хлеб пшеничный йодированный, Маффины сливочные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</si>
</sst>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333.67</v>
      </c>
      <c r="D4" s="33" t="s">
        <v>29</v>
      </c>
      <c r="E4" s="15">
        <v>260</v>
      </c>
      <c r="F4" s="25">
        <f>47.36+19.51</f>
        <v>66.87</v>
      </c>
      <c r="G4" s="15">
        <f>286.93+32.55</f>
        <v>319.48</v>
      </c>
      <c r="H4" s="15">
        <f>13.55+0.52</f>
        <v>14.07</v>
      </c>
      <c r="I4" s="15">
        <f>10.54+2.71</f>
        <v>13.25</v>
      </c>
      <c r="J4" s="16">
        <f>39.46+1.54</f>
        <v>41</v>
      </c>
    </row>
    <row r="5" spans="1:10" x14ac:dyDescent="0.25">
      <c r="A5" s="7"/>
      <c r="B5" s="1" t="s">
        <v>12</v>
      </c>
      <c r="C5" s="2">
        <v>880</v>
      </c>
      <c r="D5" s="34" t="s">
        <v>28</v>
      </c>
      <c r="E5" s="17">
        <v>200</v>
      </c>
      <c r="F5" s="26">
        <v>6.77</v>
      </c>
      <c r="G5" s="17">
        <v>60</v>
      </c>
      <c r="H5" s="17">
        <v>0.25</v>
      </c>
      <c r="I5" s="17">
        <v>0.05</v>
      </c>
      <c r="J5" s="18">
        <v>11.33</v>
      </c>
    </row>
    <row r="6" spans="1:10" ht="30" x14ac:dyDescent="0.25">
      <c r="A6" s="7"/>
      <c r="B6" s="1" t="s">
        <v>22</v>
      </c>
      <c r="C6" s="2"/>
      <c r="D6" s="34" t="s">
        <v>30</v>
      </c>
      <c r="E6" s="17">
        <v>70</v>
      </c>
      <c r="F6" s="26">
        <f>3.36+23</f>
        <v>26.36</v>
      </c>
      <c r="G6" s="17">
        <f>93.76+108.25</f>
        <v>202.01</v>
      </c>
      <c r="H6" s="17">
        <f>3.04+1.84</f>
        <v>4.88</v>
      </c>
      <c r="I6" s="17">
        <f>0.32+6.12</f>
        <v>6.44</v>
      </c>
      <c r="J6" s="18">
        <f>19.68+11.78</f>
        <v>31.46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2026-10-06T10:44:36Z</dcterms:modified>
</cp:coreProperties>
</file>