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40" windowHeight="87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<sst xmlns="http://schemas.openxmlformats.org/spreadsheetml/2006/main" count="234" uniqueCount="75">
  <si>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</si>
  <si>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</si>
  <si>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</si>
  <si>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</si>
  <si>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</si>
  <si>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</si>
  <si>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</si>
  <si>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</si>
  <si>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</si>
  <si>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</si>
  <si>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</si>
  <si>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</si>
  <si>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</si>
  <si>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</si>
  <si>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</si>
  <si>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</si>
  <si>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</si>
  <si>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</si>
  <si>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</si>
  <si>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</si>
  <si>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</si>
  <si>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</si>
  <si>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</si>
  <si>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</si>
  <si>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</si>
  <si>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</si>
  <si>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</si>
  <si>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</si>
  <si>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</si>
  <si>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</si>
  <si>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</si>
  <si>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</si>
  <si>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</si>
  <si>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</si>
  <si>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</si>
  <si>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</si>
  <si>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</si>
  <si>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</si>
  <si>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</si>
  <si>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</si>
  <si>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Светличная</t>
  </si>
  <si>
    <t>МБОУ СОШ № 21 г. Сальска</t>
  </si>
  <si>
    <t>Каша молочная манная; Омлет натуральный</t>
  </si>
  <si>
    <t>311; 340</t>
  </si>
  <si>
    <t>Чай с сахаром</t>
  </si>
  <si>
    <t>Булочка "Услада" с вареной сгущенкой</t>
  </si>
  <si>
    <t>Плов из птицы; Салат из квашеной капусты</t>
  </si>
  <si>
    <t>Чай с лимоном</t>
  </si>
  <si>
    <t>Хлеб пшеничный</t>
  </si>
  <si>
    <t>Джем фруктовый (порциями)</t>
  </si>
  <si>
    <t>54-12м; 45</t>
  </si>
  <si>
    <t>Сардельки отварные; Макаронные изделия отварные; Соус томатный; Овощи соленые (помидоры)</t>
  </si>
  <si>
    <t>294; 332; 587</t>
  </si>
  <si>
    <t>Наггетсы куриные;Каша вязкая ячневая; Соус томатный с овощами;Овощи соленые (огурцы)</t>
  </si>
  <si>
    <t>Кофейный напиток</t>
  </si>
  <si>
    <t>Мармелад фруктово-ягодный</t>
  </si>
  <si>
    <t>437; 510; 588</t>
  </si>
  <si>
    <t xml:space="preserve">Котлеты рубленые из птицы; Пюре картофельное; Салат "Розовый" из капусты со свеклой; </t>
  </si>
  <si>
    <t>Фрукты свежие (яблоки)</t>
  </si>
  <si>
    <t xml:space="preserve">498; 520; 101; </t>
  </si>
  <si>
    <t>Мясо тушеное с овощами; Макаронные изделия отварные; Салат из квашеной капусты с зеленым горошком</t>
  </si>
  <si>
    <t>Джем фруктовый (порция)</t>
  </si>
  <si>
    <t>433; 332; 45</t>
  </si>
  <si>
    <t>Котлеты мясо-картофельные по-хлыновски; Рис припущенный; Винегрет овощной</t>
  </si>
  <si>
    <t xml:space="preserve">Кофейный напиток </t>
  </si>
  <si>
    <t>454; 512; 71</t>
  </si>
  <si>
    <t>Каша вязкая молочная "Дружба"; Бутерброд горячий с колбасой вареной и сыром</t>
  </si>
  <si>
    <t>Игорурт "Фругурт" 2,5% (черника)</t>
  </si>
  <si>
    <t>302; 11</t>
  </si>
  <si>
    <t>Тефтели из птицы с соусом; Каша рассыпчатая гречневая; Овощи соленые (помидоры)</t>
  </si>
  <si>
    <t>Шоколадный батончик "ЧИО рио"</t>
  </si>
  <si>
    <t>462; 508</t>
  </si>
  <si>
    <t>Рыба, запеченная под молочным соусом; Пюре картофельное; Овощи соленые (огурцы)</t>
  </si>
  <si>
    <t>386;520</t>
  </si>
  <si>
    <t>54-2 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</si>
</sst>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39">
        <v>350</v>
      </c>
      <c r="G6" s="39">
        <v>18.03</v>
      </c>
      <c r="H6" s="39">
        <v>19.71</v>
      </c>
      <c r="I6" s="39">
        <v>38.53</v>
      </c>
      <c r="J6" s="39">
        <v>451.3</v>
      </c>
      <c r="K6" s="43" t="s">
        <v>43</v>
      </c>
      <c r="L6" s="39">
        <v>51.6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7" t="s">
        <v>44</v>
      </c>
      <c r="F8" s="42">
        <v>212</v>
      </c>
      <c r="G8" s="42">
        <v>0.19</v>
      </c>
      <c r="H8" s="42">
        <v>0.04</v>
      </c>
      <c r="I8" s="42">
        <v>10.98</v>
      </c>
      <c r="J8" s="42">
        <v>43.9</v>
      </c>
      <c r="K8" s="43">
        <v>685</v>
      </c>
      <c r="L8" s="42">
        <v>2.4</v>
      </c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9" t="s">
        <v>45</v>
      </c>
      <c r="F11" s="42">
        <v>100</v>
      </c>
      <c r="G11" s="42">
        <v>6.6</v>
      </c>
      <c r="H11" s="42">
        <v>10.4</v>
      </c>
      <c r="I11" s="42">
        <v>47.8</v>
      </c>
      <c r="J11" s="42">
        <v>308</v>
      </c>
      <c r="K11" s="43"/>
      <c r="L11" s="42">
        <v>22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662</v>
      </c>
      <c r="G13" s="19">
        <f t="shared" ref="G13:J13" si="0">SUM(G6:G12)</f>
        <v>24.82</v>
      </c>
      <c r="H13" s="19">
        <f t="shared" si="0"/>
        <v>30.15</v>
      </c>
      <c r="I13" s="19">
        <f t="shared" si="0"/>
        <v>97.31</v>
      </c>
      <c r="J13" s="19">
        <f t="shared" si="0"/>
        <v>803.2</v>
      </c>
      <c r="K13" s="25"/>
      <c r="L13" s="19">
        <f t="shared" ref="L13" si="1">SUM(L6:L12)</f>
        <v>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662</v>
      </c>
      <c r="G24" s="32">
        <f t="shared" ref="G24:J24" si="4">G13+G23</f>
        <v>24.82</v>
      </c>
      <c r="H24" s="32">
        <f t="shared" si="4"/>
        <v>30.15</v>
      </c>
      <c r="I24" s="32">
        <f t="shared" si="4"/>
        <v>97.31</v>
      </c>
      <c r="J24" s="32">
        <f t="shared" si="4"/>
        <v>803.2</v>
      </c>
      <c r="K24" s="32"/>
      <c r="L24" s="32">
        <f t="shared" ref="L24" si="5">L13+L23</f>
        <v>76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46</v>
      </c>
      <c r="F25" s="39">
        <v>285</v>
      </c>
      <c r="G25" s="39">
        <v>17.420000000000002</v>
      </c>
      <c r="H25" s="39">
        <v>12.09</v>
      </c>
      <c r="I25" s="39">
        <v>69.099999999999994</v>
      </c>
      <c r="J25" s="39">
        <v>377.24</v>
      </c>
      <c r="K25" s="40" t="s">
        <v>50</v>
      </c>
      <c r="L25" s="39">
        <v>55.89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8" t="s">
        <v>47</v>
      </c>
      <c r="F27" s="42">
        <v>219</v>
      </c>
      <c r="G27" s="42">
        <v>0.3</v>
      </c>
      <c r="H27" s="42">
        <v>0.05</v>
      </c>
      <c r="I27" s="42">
        <v>15.2</v>
      </c>
      <c r="J27" s="42">
        <v>60</v>
      </c>
      <c r="K27" s="43">
        <v>686</v>
      </c>
      <c r="L27" s="42">
        <v>5.2</v>
      </c>
    </row>
    <row r="28" spans="1:12" ht="14.4" x14ac:dyDescent="0.3">
      <c r="A28" s="14"/>
      <c r="B28" s="15"/>
      <c r="C28" s="11"/>
      <c r="D28" s="7" t="s">
        <v>23</v>
      </c>
      <c r="E28" s="57" t="s">
        <v>48</v>
      </c>
      <c r="F28" s="42">
        <v>40</v>
      </c>
      <c r="G28" s="42">
        <v>3.04</v>
      </c>
      <c r="H28" s="42">
        <v>0.32</v>
      </c>
      <c r="I28" s="42">
        <v>23.2</v>
      </c>
      <c r="J28" s="42">
        <v>104.5</v>
      </c>
      <c r="K28" s="43"/>
      <c r="L28" s="42">
        <v>2.3199999999999998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7" t="s">
        <v>49</v>
      </c>
      <c r="F30" s="42">
        <v>20</v>
      </c>
      <c r="G30" s="42">
        <v>0</v>
      </c>
      <c r="H30" s="42">
        <v>0</v>
      </c>
      <c r="I30" s="42">
        <v>12</v>
      </c>
      <c r="J30" s="42">
        <v>48</v>
      </c>
      <c r="K30" s="43"/>
      <c r="L30" s="42">
        <v>12.59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564</v>
      </c>
      <c r="G32" s="19">
        <f t="shared" ref="G32" si="6">SUM(G25:G31)</f>
        <v>20.76</v>
      </c>
      <c r="H32" s="19">
        <f t="shared" ref="H32" si="7">SUM(H25:H31)</f>
        <v>12.46</v>
      </c>
      <c r="I32" s="19">
        <f t="shared" ref="I32" si="8">SUM(I25:I31)</f>
        <v>119.5</v>
      </c>
      <c r="J32" s="19">
        <f t="shared" ref="J32:L32" si="9">SUM(J25:J31)</f>
        <v>589.74</v>
      </c>
      <c r="K32" s="25"/>
      <c r="L32" s="19">
        <f t="shared" si="9"/>
        <v>76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564</v>
      </c>
      <c r="G43" s="32">
        <f t="shared" ref="G43" si="14">G32+G42</f>
        <v>20.76</v>
      </c>
      <c r="H43" s="32">
        <f t="shared" ref="H43" si="15">H32+H42</f>
        <v>12.46</v>
      </c>
      <c r="I43" s="32">
        <f t="shared" ref="I43" si="16">I32+I42</f>
        <v>119.5</v>
      </c>
      <c r="J43" s="32">
        <f t="shared" ref="J43:L43" si="17">J32+J42</f>
        <v>589.74</v>
      </c>
      <c r="K43" s="32"/>
      <c r="L43" s="32">
        <f t="shared" si="17"/>
        <v>76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51</v>
      </c>
      <c r="F44" s="42">
        <v>305</v>
      </c>
      <c r="G44" s="39">
        <v>17.760000000000002</v>
      </c>
      <c r="H44" s="39">
        <v>23.68</v>
      </c>
      <c r="I44" s="39">
        <v>31.21</v>
      </c>
      <c r="J44" s="39">
        <v>454.97</v>
      </c>
      <c r="K44" s="40" t="s">
        <v>52</v>
      </c>
      <c r="L44" s="39">
        <v>71.28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7" t="s">
        <v>44</v>
      </c>
      <c r="F46" s="42">
        <v>212</v>
      </c>
      <c r="G46" s="42">
        <v>0.19</v>
      </c>
      <c r="H46" s="42">
        <v>0.04</v>
      </c>
      <c r="I46" s="42">
        <v>10.98</v>
      </c>
      <c r="J46" s="42">
        <v>43.9</v>
      </c>
      <c r="K46" s="43">
        <v>685</v>
      </c>
      <c r="L46" s="42">
        <v>2.4</v>
      </c>
    </row>
    <row r="47" spans="1:12" ht="14.4" x14ac:dyDescent="0.3">
      <c r="A47" s="23"/>
      <c r="B47" s="15"/>
      <c r="C47" s="11"/>
      <c r="D47" s="7" t="s">
        <v>23</v>
      </c>
      <c r="E47" s="59" t="s">
        <v>48</v>
      </c>
      <c r="F47" s="42">
        <v>40</v>
      </c>
      <c r="G47" s="42">
        <v>3.04</v>
      </c>
      <c r="H47" s="42">
        <v>0.32</v>
      </c>
      <c r="I47" s="42">
        <v>23.2</v>
      </c>
      <c r="J47" s="42">
        <v>104.5</v>
      </c>
      <c r="K47" s="43"/>
      <c r="L47" s="42">
        <v>2.3199999999999998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557</v>
      </c>
      <c r="G51" s="19">
        <f t="shared" ref="G51" si="18">SUM(G44:G50)</f>
        <v>20.990000000000002</v>
      </c>
      <c r="H51" s="19">
        <f t="shared" ref="H51" si="19">SUM(H44:H50)</f>
        <v>24.04</v>
      </c>
      <c r="I51" s="19">
        <f t="shared" ref="I51" si="20">SUM(I44:I50)</f>
        <v>65.39</v>
      </c>
      <c r="J51" s="19">
        <f t="shared" ref="J51:L51" si="21">SUM(J44:J50)</f>
        <v>603.37</v>
      </c>
      <c r="K51" s="25"/>
      <c r="L51" s="19">
        <f t="shared" si="21"/>
        <v>76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557</v>
      </c>
      <c r="G62" s="32">
        <f t="shared" ref="G62" si="26">G51+G61</f>
        <v>20.990000000000002</v>
      </c>
      <c r="H62" s="32">
        <f t="shared" ref="H62" si="27">H51+H61</f>
        <v>24.04</v>
      </c>
      <c r="I62" s="32">
        <f t="shared" ref="I62" si="28">I51+I61</f>
        <v>65.39</v>
      </c>
      <c r="J62" s="32">
        <f t="shared" ref="J62:L62" si="29">J51+J61</f>
        <v>603.37</v>
      </c>
      <c r="K62" s="32"/>
      <c r="L62" s="32">
        <f t="shared" si="29"/>
        <v>76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39">
        <v>250</v>
      </c>
      <c r="G63" s="39">
        <v>11.6</v>
      </c>
      <c r="H63" s="39">
        <v>14.6</v>
      </c>
      <c r="I63" s="39">
        <v>38.89</v>
      </c>
      <c r="J63" s="39">
        <v>354.98</v>
      </c>
      <c r="K63" s="40" t="s">
        <v>56</v>
      </c>
      <c r="L63" s="39">
        <v>59.49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7" t="s">
        <v>54</v>
      </c>
      <c r="F65" s="42">
        <v>200</v>
      </c>
      <c r="G65" s="42">
        <v>1.1399999999999999</v>
      </c>
      <c r="H65" s="42">
        <v>0.66</v>
      </c>
      <c r="I65" s="42">
        <v>6.82</v>
      </c>
      <c r="J65" s="42">
        <v>37.799999999999997</v>
      </c>
      <c r="K65" s="43">
        <v>692</v>
      </c>
      <c r="L65" s="42">
        <v>2.73</v>
      </c>
    </row>
    <row r="66" spans="1:12" ht="14.4" x14ac:dyDescent="0.3">
      <c r="A66" s="23"/>
      <c r="B66" s="15"/>
      <c r="C66" s="11"/>
      <c r="D66" s="7" t="s">
        <v>23</v>
      </c>
      <c r="E66" s="41" t="s">
        <v>48</v>
      </c>
      <c r="F66" s="42">
        <v>40</v>
      </c>
      <c r="G66" s="42">
        <v>3.04</v>
      </c>
      <c r="H66" s="42">
        <v>0.32</v>
      </c>
      <c r="I66" s="42">
        <v>23.2</v>
      </c>
      <c r="J66" s="42">
        <v>104.5</v>
      </c>
      <c r="K66" s="43"/>
      <c r="L66" s="42">
        <v>2.3199999999999998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9" t="s">
        <v>55</v>
      </c>
      <c r="F68" s="42">
        <v>40</v>
      </c>
      <c r="G68" s="42">
        <v>0.6</v>
      </c>
      <c r="H68" s="42">
        <v>3.68</v>
      </c>
      <c r="I68" s="42">
        <v>19.68</v>
      </c>
      <c r="J68" s="42">
        <v>138.24</v>
      </c>
      <c r="K68" s="43"/>
      <c r="L68" s="42">
        <v>11.46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16.380000000000003</v>
      </c>
      <c r="H70" s="19">
        <f t="shared" ref="H70" si="31">SUM(H63:H69)</f>
        <v>19.260000000000002</v>
      </c>
      <c r="I70" s="19">
        <f t="shared" ref="I70" si="32">SUM(I63:I69)</f>
        <v>88.59</v>
      </c>
      <c r="J70" s="19">
        <f t="shared" ref="J70:L70" si="33">SUM(J63:J69)</f>
        <v>635.52</v>
      </c>
      <c r="K70" s="25"/>
      <c r="L70" s="19">
        <f t="shared" si="33"/>
        <v>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8">G70+G80</f>
        <v>16.380000000000003</v>
      </c>
      <c r="H81" s="32">
        <f t="shared" ref="H81" si="39">H70+H80</f>
        <v>19.260000000000002</v>
      </c>
      <c r="I81" s="32">
        <f t="shared" ref="I81" si="40">I70+I80</f>
        <v>88.59</v>
      </c>
      <c r="J81" s="32">
        <f t="shared" ref="J81:L81" si="41">J70+J80</f>
        <v>635.52</v>
      </c>
      <c r="K81" s="32"/>
      <c r="L81" s="32">
        <f t="shared" si="41"/>
        <v>76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57</v>
      </c>
      <c r="F82" s="39">
        <v>260</v>
      </c>
      <c r="G82" s="39">
        <v>14.8</v>
      </c>
      <c r="H82" s="39">
        <v>16.73</v>
      </c>
      <c r="I82" s="39">
        <v>42.61</v>
      </c>
      <c r="J82" s="39">
        <v>339.14</v>
      </c>
      <c r="K82" s="40" t="s">
        <v>59</v>
      </c>
      <c r="L82" s="39">
        <v>58.61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8" t="s">
        <v>44</v>
      </c>
      <c r="F84" s="42">
        <v>212</v>
      </c>
      <c r="G84" s="42">
        <v>0.19</v>
      </c>
      <c r="H84" s="42">
        <v>0.04</v>
      </c>
      <c r="I84" s="42">
        <v>10.98</v>
      </c>
      <c r="J84" s="42">
        <v>43.9</v>
      </c>
      <c r="K84" s="43">
        <v>685</v>
      </c>
      <c r="L84" s="42">
        <v>2.4</v>
      </c>
    </row>
    <row r="85" spans="1:12" ht="14.4" x14ac:dyDescent="0.3">
      <c r="A85" s="23"/>
      <c r="B85" s="15"/>
      <c r="C85" s="11"/>
      <c r="D85" s="7" t="s">
        <v>23</v>
      </c>
      <c r="E85" s="60" t="s">
        <v>48</v>
      </c>
      <c r="F85" s="42">
        <v>40</v>
      </c>
      <c r="G85" s="42">
        <v>3.04</v>
      </c>
      <c r="H85" s="42">
        <v>0.32</v>
      </c>
      <c r="I85" s="42">
        <v>23.2</v>
      </c>
      <c r="J85" s="42">
        <v>104.5</v>
      </c>
      <c r="K85" s="43"/>
      <c r="L85" s="42">
        <v>2.3199999999999998</v>
      </c>
    </row>
    <row r="86" spans="1:12" ht="14.4" x14ac:dyDescent="0.3">
      <c r="A86" s="23"/>
      <c r="B86" s="15"/>
      <c r="C86" s="11"/>
      <c r="D86" s="7" t="s">
        <v>24</v>
      </c>
      <c r="E86" s="41" t="s">
        <v>58</v>
      </c>
      <c r="F86" s="42">
        <v>130</v>
      </c>
      <c r="G86" s="42">
        <v>0.52</v>
      </c>
      <c r="H86" s="42">
        <v>0.52</v>
      </c>
      <c r="I86" s="42">
        <v>12.68</v>
      </c>
      <c r="J86" s="42">
        <v>57.72</v>
      </c>
      <c r="K86" s="43">
        <v>386</v>
      </c>
      <c r="L86" s="42">
        <v>12.67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642</v>
      </c>
      <c r="G89" s="19">
        <f t="shared" ref="G89" si="42">SUM(G82:G88)</f>
        <v>18.55</v>
      </c>
      <c r="H89" s="19">
        <f t="shared" ref="H89" si="43">SUM(H82:H88)</f>
        <v>17.61</v>
      </c>
      <c r="I89" s="19">
        <f t="shared" ref="I89" si="44">SUM(I82:I88)</f>
        <v>89.47</v>
      </c>
      <c r="J89" s="19">
        <f t="shared" ref="J89:L89" si="45">SUM(J82:J88)</f>
        <v>545.26</v>
      </c>
      <c r="K89" s="25"/>
      <c r="L89" s="19">
        <f t="shared" si="45"/>
        <v>76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642</v>
      </c>
      <c r="G100" s="32">
        <f t="shared" ref="G100" si="50">G89+G99</f>
        <v>18.55</v>
      </c>
      <c r="H100" s="32">
        <f t="shared" ref="H100" si="51">H89+H99</f>
        <v>17.61</v>
      </c>
      <c r="I100" s="32">
        <f t="shared" ref="I100" si="52">I89+I99</f>
        <v>89.47</v>
      </c>
      <c r="J100" s="32">
        <f t="shared" ref="J100:L100" si="53">J89+J99</f>
        <v>545.26</v>
      </c>
      <c r="K100" s="32"/>
      <c r="L100" s="32">
        <f t="shared" si="53"/>
        <v>76</v>
      </c>
    </row>
    <row r="101" spans="1:12" ht="43.2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60</v>
      </c>
      <c r="F101" s="39">
        <v>260</v>
      </c>
      <c r="G101" s="39">
        <v>13.53</v>
      </c>
      <c r="H101" s="39">
        <v>15.73</v>
      </c>
      <c r="I101" s="39">
        <v>35.42</v>
      </c>
      <c r="J101" s="39">
        <v>363.8</v>
      </c>
      <c r="K101" s="40" t="s">
        <v>62</v>
      </c>
      <c r="L101" s="39">
        <v>55.89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8" t="s">
        <v>47</v>
      </c>
      <c r="F103" s="42">
        <v>219</v>
      </c>
      <c r="G103" s="42">
        <v>0.3</v>
      </c>
      <c r="H103" s="42">
        <v>0.05</v>
      </c>
      <c r="I103" s="42">
        <v>15.2</v>
      </c>
      <c r="J103" s="42">
        <v>60</v>
      </c>
      <c r="K103" s="43">
        <v>686</v>
      </c>
      <c r="L103" s="42">
        <v>5.2</v>
      </c>
    </row>
    <row r="104" spans="1:12" ht="14.4" x14ac:dyDescent="0.3">
      <c r="A104" s="23"/>
      <c r="B104" s="15"/>
      <c r="C104" s="11"/>
      <c r="D104" s="7" t="s">
        <v>23</v>
      </c>
      <c r="E104" s="57" t="s">
        <v>48</v>
      </c>
      <c r="F104" s="42">
        <v>40</v>
      </c>
      <c r="G104" s="42">
        <v>3.04</v>
      </c>
      <c r="H104" s="42">
        <v>0.32</v>
      </c>
      <c r="I104" s="42">
        <v>23.2</v>
      </c>
      <c r="J104" s="42">
        <v>104.5</v>
      </c>
      <c r="K104" s="43"/>
      <c r="L104" s="42">
        <v>2.3199999999999998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 t="s">
        <v>61</v>
      </c>
      <c r="F106" s="42">
        <v>20</v>
      </c>
      <c r="G106" s="42">
        <v>0</v>
      </c>
      <c r="H106" s="42">
        <v>0</v>
      </c>
      <c r="I106" s="42">
        <v>12</v>
      </c>
      <c r="J106" s="42">
        <v>48</v>
      </c>
      <c r="K106" s="43"/>
      <c r="L106" s="42">
        <v>12.59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539</v>
      </c>
      <c r="G108" s="19">
        <f t="shared" ref="G108:J108" si="54">SUM(G101:G107)</f>
        <v>16.87</v>
      </c>
      <c r="H108" s="19">
        <f t="shared" si="54"/>
        <v>16.100000000000001</v>
      </c>
      <c r="I108" s="19">
        <f t="shared" si="54"/>
        <v>85.820000000000007</v>
      </c>
      <c r="J108" s="19">
        <f t="shared" si="54"/>
        <v>576.29999999999995</v>
      </c>
      <c r="K108" s="25"/>
      <c r="L108" s="19">
        <f t="shared" ref="L108" si="55">SUM(L101:L107)</f>
        <v>76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539</v>
      </c>
      <c r="G119" s="32">
        <f t="shared" ref="G119" si="58">G108+G118</f>
        <v>16.87</v>
      </c>
      <c r="H119" s="32">
        <f t="shared" ref="H119" si="59">H108+H118</f>
        <v>16.100000000000001</v>
      </c>
      <c r="I119" s="32">
        <f t="shared" ref="I119" si="60">I108+I118</f>
        <v>85.820000000000007</v>
      </c>
      <c r="J119" s="32">
        <f t="shared" ref="J119:L119" si="61">J108+J118</f>
        <v>576.29999999999995</v>
      </c>
      <c r="K119" s="32"/>
      <c r="L119" s="32">
        <f t="shared" si="61"/>
        <v>76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63</v>
      </c>
      <c r="F120" s="39">
        <v>300</v>
      </c>
      <c r="G120" s="39">
        <v>16.11</v>
      </c>
      <c r="H120" s="39">
        <v>14.11</v>
      </c>
      <c r="I120" s="39">
        <v>51.64</v>
      </c>
      <c r="J120" s="39">
        <v>422.28</v>
      </c>
      <c r="K120" s="40" t="s">
        <v>65</v>
      </c>
      <c r="L120" s="39">
        <v>58.28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8" t="s">
        <v>64</v>
      </c>
      <c r="F122" s="42">
        <v>200</v>
      </c>
      <c r="G122" s="42">
        <v>1.1399999999999999</v>
      </c>
      <c r="H122" s="42">
        <v>0.66</v>
      </c>
      <c r="I122" s="42">
        <v>6.82</v>
      </c>
      <c r="J122" s="42">
        <v>37.799999999999997</v>
      </c>
      <c r="K122" s="43">
        <v>692</v>
      </c>
      <c r="L122" s="42">
        <v>2.73</v>
      </c>
    </row>
    <row r="123" spans="1:12" ht="14.4" x14ac:dyDescent="0.3">
      <c r="A123" s="14"/>
      <c r="B123" s="15"/>
      <c r="C123" s="11"/>
      <c r="D123" s="7" t="s">
        <v>23</v>
      </c>
      <c r="E123" s="57" t="s">
        <v>48</v>
      </c>
      <c r="F123" s="42">
        <v>40</v>
      </c>
      <c r="G123" s="42">
        <v>3.04</v>
      </c>
      <c r="H123" s="42">
        <v>0.32</v>
      </c>
      <c r="I123" s="42">
        <v>23.2</v>
      </c>
      <c r="J123" s="42">
        <v>104.5</v>
      </c>
      <c r="K123" s="43"/>
      <c r="L123" s="42">
        <v>2.3199999999999998</v>
      </c>
    </row>
    <row r="124" spans="1:12" ht="14.4" x14ac:dyDescent="0.3">
      <c r="A124" s="14"/>
      <c r="B124" s="15"/>
      <c r="C124" s="11"/>
      <c r="D124" s="7" t="s">
        <v>24</v>
      </c>
      <c r="E124" s="41" t="s">
        <v>58</v>
      </c>
      <c r="F124" s="42">
        <v>130</v>
      </c>
      <c r="G124" s="42">
        <v>0.52</v>
      </c>
      <c r="H124" s="42">
        <v>0.52</v>
      </c>
      <c r="I124" s="42">
        <v>12.68</v>
      </c>
      <c r="J124" s="42">
        <v>57.72</v>
      </c>
      <c r="K124" s="43">
        <v>386</v>
      </c>
      <c r="L124" s="42">
        <v>12.67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20.81</v>
      </c>
      <c r="H127" s="19">
        <f t="shared" si="62"/>
        <v>15.61</v>
      </c>
      <c r="I127" s="19">
        <f t="shared" si="62"/>
        <v>94.34</v>
      </c>
      <c r="J127" s="19">
        <f t="shared" si="62"/>
        <v>622.29999999999995</v>
      </c>
      <c r="K127" s="25"/>
      <c r="L127" s="19">
        <f t="shared" ref="L127" si="63">SUM(L120:L126)</f>
        <v>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670</v>
      </c>
      <c r="G138" s="32">
        <f t="shared" ref="G138" si="66">G127+G137</f>
        <v>20.81</v>
      </c>
      <c r="H138" s="32">
        <f t="shared" ref="H138" si="67">H127+H137</f>
        <v>15.61</v>
      </c>
      <c r="I138" s="32">
        <f t="shared" ref="I138" si="68">I127+I137</f>
        <v>94.34</v>
      </c>
      <c r="J138" s="32">
        <f t="shared" ref="J138:L138" si="69">J127+J137</f>
        <v>622.29999999999995</v>
      </c>
      <c r="K138" s="32"/>
      <c r="L138" s="32">
        <f t="shared" si="69"/>
        <v>76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66</v>
      </c>
      <c r="F139" s="39">
        <v>270</v>
      </c>
      <c r="G139" s="39">
        <v>19.75</v>
      </c>
      <c r="H139" s="39">
        <v>17.27</v>
      </c>
      <c r="I139" s="39">
        <v>44.63</v>
      </c>
      <c r="J139" s="39">
        <v>440.77</v>
      </c>
      <c r="K139" s="40" t="s">
        <v>68</v>
      </c>
      <c r="L139" s="39">
        <v>43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7" t="s">
        <v>44</v>
      </c>
      <c r="F141" s="42">
        <v>212</v>
      </c>
      <c r="G141" s="42">
        <v>0.19</v>
      </c>
      <c r="H141" s="42">
        <v>0.04</v>
      </c>
      <c r="I141" s="42">
        <v>10.98</v>
      </c>
      <c r="J141" s="42">
        <v>43.9</v>
      </c>
      <c r="K141" s="43">
        <v>685</v>
      </c>
      <c r="L141" s="42">
        <v>2.4</v>
      </c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57" t="s">
        <v>67</v>
      </c>
      <c r="F144" s="42">
        <v>115</v>
      </c>
      <c r="G144" s="42">
        <v>3.56</v>
      </c>
      <c r="H144" s="42">
        <v>2.5</v>
      </c>
      <c r="I144" s="42">
        <v>20.239999999999998</v>
      </c>
      <c r="J144" s="42">
        <v>120.75</v>
      </c>
      <c r="K144" s="43">
        <v>698</v>
      </c>
      <c r="L144" s="42">
        <v>30.6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597</v>
      </c>
      <c r="G146" s="19">
        <f t="shared" ref="G146:J146" si="70">SUM(G139:G145)</f>
        <v>23.5</v>
      </c>
      <c r="H146" s="19">
        <f t="shared" si="70"/>
        <v>19.809999999999999</v>
      </c>
      <c r="I146" s="19">
        <f t="shared" si="70"/>
        <v>75.849999999999994</v>
      </c>
      <c r="J146" s="19">
        <f t="shared" si="70"/>
        <v>605.41999999999996</v>
      </c>
      <c r="K146" s="25"/>
      <c r="L146" s="19">
        <f t="shared" ref="L146" si="71">SUM(L139:L145)</f>
        <v>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597</v>
      </c>
      <c r="G157" s="32">
        <f t="shared" ref="G157" si="74">G146+G156</f>
        <v>23.5</v>
      </c>
      <c r="H157" s="32">
        <f t="shared" ref="H157" si="75">H146+H156</f>
        <v>19.809999999999999</v>
      </c>
      <c r="I157" s="32">
        <f t="shared" ref="I157" si="76">I146+I156</f>
        <v>75.849999999999994</v>
      </c>
      <c r="J157" s="32">
        <f t="shared" ref="J157:L157" si="77">J146+J156</f>
        <v>605.41999999999996</v>
      </c>
      <c r="K157" s="32"/>
      <c r="L157" s="32">
        <f t="shared" si="77"/>
        <v>76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69</v>
      </c>
      <c r="F158" s="39">
        <v>340</v>
      </c>
      <c r="G158" s="39">
        <v>18.53</v>
      </c>
      <c r="H158" s="39">
        <v>16.84</v>
      </c>
      <c r="I158" s="39">
        <v>36.549999999999997</v>
      </c>
      <c r="J158" s="39">
        <v>542.79999999999995</v>
      </c>
      <c r="K158" s="40" t="s">
        <v>71</v>
      </c>
      <c r="L158" s="39">
        <v>56.3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8" t="s">
        <v>54</v>
      </c>
      <c r="F160" s="42">
        <v>200</v>
      </c>
      <c r="G160" s="42">
        <v>1.1399999999999999</v>
      </c>
      <c r="H160" s="42">
        <v>0.66</v>
      </c>
      <c r="I160" s="42">
        <v>6.82</v>
      </c>
      <c r="J160" s="42">
        <v>37.799999999999997</v>
      </c>
      <c r="K160" s="43">
        <v>686</v>
      </c>
      <c r="L160" s="42">
        <v>2.73</v>
      </c>
    </row>
    <row r="161" spans="1:12" ht="14.4" x14ac:dyDescent="0.3">
      <c r="A161" s="23"/>
      <c r="B161" s="15"/>
      <c r="C161" s="11"/>
      <c r="D161" s="7" t="s">
        <v>23</v>
      </c>
      <c r="E161" s="57" t="s">
        <v>48</v>
      </c>
      <c r="F161" s="42">
        <v>40</v>
      </c>
      <c r="G161" s="42">
        <v>3.04</v>
      </c>
      <c r="H161" s="42">
        <v>0.32</v>
      </c>
      <c r="I161" s="42">
        <v>23.2</v>
      </c>
      <c r="J161" s="42">
        <v>104.5</v>
      </c>
      <c r="K161" s="43"/>
      <c r="L161" s="42">
        <v>2.3199999999999998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7" t="s">
        <v>70</v>
      </c>
      <c r="F163" s="42">
        <v>30</v>
      </c>
      <c r="G163" s="42">
        <v>1</v>
      </c>
      <c r="H163" s="42">
        <v>10</v>
      </c>
      <c r="I163" s="42">
        <v>19</v>
      </c>
      <c r="J163" s="42">
        <v>174</v>
      </c>
      <c r="K163" s="43"/>
      <c r="L163" s="42">
        <v>14.65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23.71</v>
      </c>
      <c r="H165" s="19">
        <f t="shared" si="78"/>
        <v>27.82</v>
      </c>
      <c r="I165" s="19">
        <f t="shared" si="78"/>
        <v>85.57</v>
      </c>
      <c r="J165" s="19">
        <f t="shared" si="78"/>
        <v>859.09999999999991</v>
      </c>
      <c r="K165" s="25"/>
      <c r="L165" s="19">
        <f t="shared" ref="L165" si="79">SUM(L158:L164)</f>
        <v>76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610</v>
      </c>
      <c r="G176" s="32">
        <f t="shared" ref="G176" si="82">G165+G175</f>
        <v>23.71</v>
      </c>
      <c r="H176" s="32">
        <f t="shared" ref="H176" si="83">H165+H175</f>
        <v>27.82</v>
      </c>
      <c r="I176" s="32">
        <f t="shared" ref="I176" si="84">I165+I175</f>
        <v>85.57</v>
      </c>
      <c r="J176" s="32">
        <f t="shared" ref="J176:L176" si="85">J165+J175</f>
        <v>859.09999999999991</v>
      </c>
      <c r="K176" s="32"/>
      <c r="L176" s="32">
        <f t="shared" si="85"/>
        <v>76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72</v>
      </c>
      <c r="F177" s="39">
        <v>275</v>
      </c>
      <c r="G177" s="39">
        <v>21.66</v>
      </c>
      <c r="H177" s="39">
        <v>25.91</v>
      </c>
      <c r="I177" s="39">
        <v>46.24</v>
      </c>
      <c r="J177" s="39">
        <v>419.19</v>
      </c>
      <c r="K177" s="40" t="s">
        <v>73</v>
      </c>
      <c r="L177" s="39">
        <v>71.28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8" t="s">
        <v>44</v>
      </c>
      <c r="F179" s="42">
        <v>212</v>
      </c>
      <c r="G179" s="42">
        <v>0.19</v>
      </c>
      <c r="H179" s="42">
        <v>0.04</v>
      </c>
      <c r="I179" s="42">
        <v>6.42</v>
      </c>
      <c r="J179" s="42">
        <v>43.9</v>
      </c>
      <c r="K179" s="43" t="s">
        <v>74</v>
      </c>
      <c r="L179" s="42">
        <v>2.4</v>
      </c>
    </row>
    <row r="180" spans="1:12" ht="14.4" x14ac:dyDescent="0.3">
      <c r="A180" s="23"/>
      <c r="B180" s="15"/>
      <c r="C180" s="11"/>
      <c r="D180" s="7" t="s">
        <v>23</v>
      </c>
      <c r="E180" s="57" t="s">
        <v>48</v>
      </c>
      <c r="F180" s="42">
        <v>40</v>
      </c>
      <c r="G180" s="42">
        <v>3.04</v>
      </c>
      <c r="H180" s="42">
        <v>0.32</v>
      </c>
      <c r="I180" s="42">
        <v>23.2</v>
      </c>
      <c r="J180" s="42">
        <v>104.5</v>
      </c>
      <c r="K180" s="43"/>
      <c r="L180" s="42">
        <v>2.3199999999999998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527</v>
      </c>
      <c r="G184" s="19">
        <f t="shared" ref="G184:J184" si="86">SUM(G177:G183)</f>
        <v>24.89</v>
      </c>
      <c r="H184" s="19">
        <f t="shared" si="86"/>
        <v>26.27</v>
      </c>
      <c r="I184" s="19">
        <f t="shared" si="86"/>
        <v>75.86</v>
      </c>
      <c r="J184" s="19">
        <f t="shared" si="86"/>
        <v>567.58999999999992</v>
      </c>
      <c r="K184" s="25"/>
      <c r="L184" s="19">
        <f t="shared" ref="L184" si="87">SUM(L177:L183)</f>
        <v>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527</v>
      </c>
      <c r="G195" s="32">
        <f t="shared" ref="G195" si="90">G184+G194</f>
        <v>24.89</v>
      </c>
      <c r="H195" s="32">
        <f t="shared" ref="H195" si="91">H184+H194</f>
        <v>26.27</v>
      </c>
      <c r="I195" s="32">
        <f t="shared" ref="I195" si="92">I184+I194</f>
        <v>75.86</v>
      </c>
      <c r="J195" s="32">
        <f t="shared" ref="J195:L195" si="93">J184+J194</f>
        <v>567.58999999999992</v>
      </c>
      <c r="K195" s="32"/>
      <c r="L195" s="32">
        <f t="shared" si="93"/>
        <v>76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589.79999999999995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21.127999999999997</v>
      </c>
      <c r="H196" s="34">
        <f t="shared" si="94"/>
        <v>20.913000000000004</v>
      </c>
      <c r="I196" s="34">
        <f t="shared" si="94"/>
        <v>87.77000000000001</v>
      </c>
      <c r="J196" s="34">
        <f t="shared" si="94"/>
        <v>640.78000000000009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2023-10-25T10:09:59Z</dcterms:modified>
</cp:coreProperties>
</file>